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5cf1c399de80ae/Dokument/SRK/Ekonomi/Budget/"/>
    </mc:Choice>
  </mc:AlternateContent>
  <xr:revisionPtr revIDLastSave="0" documentId="8_{1A64A5C8-DDB0-475B-B1E0-08DF93C83EBD}" xr6:coauthVersionLast="47" xr6:coauthVersionMax="47" xr10:uidLastSave="{00000000-0000-0000-0000-000000000000}"/>
  <bookViews>
    <workbookView xWindow="-108" yWindow="-108" windowWidth="23256" windowHeight="12456" xr2:uid="{16895A20-D3C5-4C38-90D0-4495D4F30B5F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10" i="1"/>
  <c r="D9" i="1"/>
  <c r="D13" i="1" s="1"/>
  <c r="D36" i="1" s="1"/>
</calcChain>
</file>

<file path=xl/sharedStrings.xml><?xml version="1.0" encoding="utf-8"?>
<sst xmlns="http://schemas.openxmlformats.org/spreadsheetml/2006/main" count="34" uniqueCount="34">
  <si>
    <t xml:space="preserve">Budget </t>
  </si>
  <si>
    <t>Svenljunga Ridklubb</t>
  </si>
  <si>
    <t>Bokföringsår 2026</t>
  </si>
  <si>
    <t>Konto</t>
  </si>
  <si>
    <t>Beskrivning</t>
  </si>
  <si>
    <t>Budget</t>
  </si>
  <si>
    <t>Not</t>
  </si>
  <si>
    <t>Rörelsens intäkter</t>
  </si>
  <si>
    <t>Cafeteria intäckter</t>
  </si>
  <si>
    <t>Pn'J + Premieringar</t>
  </si>
  <si>
    <t>Tävlingar intäckter (Pn' J)</t>
  </si>
  <si>
    <t xml:space="preserve">6 x Pn'J </t>
  </si>
  <si>
    <t>Medlemsavg. Senior</t>
  </si>
  <si>
    <t>40 Seniorer</t>
  </si>
  <si>
    <t>Medlemsavg. Junior</t>
  </si>
  <si>
    <t>5 Juniorer</t>
  </si>
  <si>
    <t>Reklam</t>
  </si>
  <si>
    <t>Reklamskyltar i ridhuset</t>
  </si>
  <si>
    <t>Rörelsens kostnader</t>
  </si>
  <si>
    <t>Priser, plaketter, rosetter</t>
  </si>
  <si>
    <t>Inköp cafeteria</t>
  </si>
  <si>
    <t>Reparation och underhåll av material</t>
  </si>
  <si>
    <t>Förbrukningsinventarier/-material</t>
  </si>
  <si>
    <t>Förbrukningsmtrl</t>
  </si>
  <si>
    <t>Datakommunikation</t>
  </si>
  <si>
    <t>Redovisningstjänster</t>
  </si>
  <si>
    <t>Bankkostnader</t>
  </si>
  <si>
    <t>Medlemsavgifter</t>
  </si>
  <si>
    <t>Träning</t>
  </si>
  <si>
    <t>Utbildning</t>
  </si>
  <si>
    <t>Avskrivningar byggnader</t>
  </si>
  <si>
    <t>Avskrivn.på inventarier</t>
  </si>
  <si>
    <t>Ränteintäkter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</si>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</sst>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_-* #,##0\ [$kr-41D]_-;\-* #,##0\ [$kr-41D]_-;_-* &quot;-&quot;??\ [$kr-41D]_-;_-@_-"/>
    <numFmt numFmtId="165" formatCode="_-* #,##0\ &quot;kr&quot;_-;\-* #,##0\ &quot;kr&quot;_-;_-* &quot;-&quot;??\ &quot;kr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165" fontId="0" fillId="0" borderId="0" xfId="1" applyNumberFormat="1" applyFont="1"/>
    <xf numFmtId="165" fontId="0" fillId="0" borderId="2" xfId="1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4" fontId="4" fillId="0" borderId="2" xfId="0" applyNumberFormat="1" applyFont="1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289E5-1D91-4D94-858F-17D46EB0FB87}">
  <sheetPr>
    <pageSetUpPr fitToPage="1"/>
  </sheetPr>
  <dimension ref="A1:E37"/>
  <sheetViews>
    <sheetView tabSelected="1" workbookViewId="0">
      <selection activeCell="A2" sqref="A2"/>
    </sheetView>
  </sheetViews>
  <sheetFormatPr defaultRowHeight="14.4" x14ac:dyDescent="0.3"/>
  <cols>
    <col min="1" max="1" width="8.88671875" style="7"/>
    <col min="2" max="2" width="26.109375" customWidth="1"/>
    <col min="4" max="4" width="14.33203125" customWidth="1"/>
    <col min="5" max="5" width="33.88671875" customWidth="1"/>
  </cols>
  <sheetData>
    <row r="1" spans="1:5" ht="18" x14ac:dyDescent="0.35">
      <c r="A1" s="1" t="s">
        <v>0</v>
      </c>
      <c r="B1" s="2" t="s">
        <v>1</v>
      </c>
      <c r="E1" s="2" t="s">
        <v>2</v>
      </c>
    </row>
    <row r="4" spans="1:5" x14ac:dyDescent="0.3">
      <c r="A4" s="3" t="s">
        <v>3</v>
      </c>
      <c r="B4" s="4" t="s">
        <v>4</v>
      </c>
      <c r="C4" s="4"/>
      <c r="D4" s="3" t="s">
        <v>5</v>
      </c>
      <c r="E4" s="4" t="s">
        <v>6</v>
      </c>
    </row>
    <row r="5" spans="1:5" x14ac:dyDescent="0.3">
      <c r="A5" s="5" t="s">
        <v>7</v>
      </c>
      <c r="B5" s="6"/>
      <c r="C5" s="6"/>
      <c r="D5" s="6"/>
    </row>
    <row r="6" spans="1:5" x14ac:dyDescent="0.3">
      <c r="A6" s="7">
        <v>3040</v>
      </c>
      <c r="B6" t="s">
        <v>8</v>
      </c>
      <c r="D6" s="8">
        <v>70000</v>
      </c>
      <c r="E6" t="s">
        <v>9</v>
      </c>
    </row>
    <row r="7" spans="1:5" x14ac:dyDescent="0.3">
      <c r="A7" s="7">
        <v>3050</v>
      </c>
      <c r="B7" t="s">
        <v>10</v>
      </c>
      <c r="D7" s="8">
        <v>36000</v>
      </c>
      <c r="E7" t="s">
        <v>11</v>
      </c>
    </row>
    <row r="8" spans="1:5" x14ac:dyDescent="0.3">
      <c r="D8" s="8"/>
    </row>
    <row r="9" spans="1:5" x14ac:dyDescent="0.3">
      <c r="A9" s="7">
        <v>3920</v>
      </c>
      <c r="B9" t="s">
        <v>12</v>
      </c>
      <c r="D9" s="8">
        <f>SUM(40*450)</f>
        <v>18000</v>
      </c>
      <c r="E9" s="9" t="s">
        <v>13</v>
      </c>
    </row>
    <row r="10" spans="1:5" x14ac:dyDescent="0.3">
      <c r="A10" s="7">
        <v>3921</v>
      </c>
      <c r="B10" t="s">
        <v>14</v>
      </c>
      <c r="D10" s="8">
        <f>SUM(5*350)</f>
        <v>1750</v>
      </c>
      <c r="E10" s="9" t="s">
        <v>15</v>
      </c>
    </row>
    <row r="11" spans="1:5" x14ac:dyDescent="0.3">
      <c r="D11" s="8"/>
    </row>
    <row r="12" spans="1:5" x14ac:dyDescent="0.3">
      <c r="A12" s="7">
        <v>3955</v>
      </c>
      <c r="B12" t="s">
        <v>16</v>
      </c>
      <c r="D12" s="8">
        <v>35000</v>
      </c>
      <c r="E12" t="s">
        <v>17</v>
      </c>
    </row>
    <row r="13" spans="1:5" ht="15" thickBot="1" x14ac:dyDescent="0.35">
      <c r="A13" s="10"/>
      <c r="B13" s="11"/>
      <c r="C13" s="11"/>
      <c r="D13" s="12">
        <f>SUM(D6:D12)</f>
        <v>160750</v>
      </c>
      <c r="E13" s="11"/>
    </row>
    <row r="14" spans="1:5" ht="15" thickTop="1" x14ac:dyDescent="0.3">
      <c r="D14" s="8"/>
    </row>
    <row r="15" spans="1:5" x14ac:dyDescent="0.3">
      <c r="A15" s="5" t="s">
        <v>18</v>
      </c>
      <c r="B15" s="6"/>
      <c r="C15" s="6"/>
      <c r="D15" s="6"/>
    </row>
    <row r="16" spans="1:5" x14ac:dyDescent="0.3">
      <c r="A16" s="7">
        <v>4012</v>
      </c>
      <c r="B16" t="s">
        <v>19</v>
      </c>
      <c r="D16" s="13">
        <v>-25000</v>
      </c>
    </row>
    <row r="17" spans="1:4" x14ac:dyDescent="0.3">
      <c r="A17" s="7">
        <v>4040</v>
      </c>
      <c r="B17" t="s">
        <v>20</v>
      </c>
      <c r="D17" s="13">
        <v>-35000</v>
      </c>
    </row>
    <row r="18" spans="1:4" x14ac:dyDescent="0.3">
      <c r="D18" s="13"/>
    </row>
    <row r="19" spans="1:4" x14ac:dyDescent="0.3">
      <c r="A19" s="7">
        <v>5130</v>
      </c>
      <c r="B19" t="s">
        <v>21</v>
      </c>
      <c r="D19" s="13">
        <v>-5000</v>
      </c>
    </row>
    <row r="20" spans="1:4" x14ac:dyDescent="0.3">
      <c r="A20" s="7">
        <v>5400</v>
      </c>
      <c r="B20" t="s">
        <v>22</v>
      </c>
      <c r="D20" s="13">
        <v>-10000</v>
      </c>
    </row>
    <row r="21" spans="1:4" x14ac:dyDescent="0.3">
      <c r="A21" s="7">
        <v>5460</v>
      </c>
      <c r="B21" t="s">
        <v>23</v>
      </c>
      <c r="D21" s="13">
        <v>-5000</v>
      </c>
    </row>
    <row r="22" spans="1:4" x14ac:dyDescent="0.3">
      <c r="A22" s="7">
        <v>6230</v>
      </c>
      <c r="B22" t="s">
        <v>24</v>
      </c>
      <c r="D22" s="13">
        <v>-6000</v>
      </c>
    </row>
    <row r="23" spans="1:4" x14ac:dyDescent="0.3">
      <c r="A23" s="7">
        <v>6530</v>
      </c>
      <c r="B23" t="s">
        <v>25</v>
      </c>
      <c r="D23" s="13">
        <v>-15000</v>
      </c>
    </row>
    <row r="24" spans="1:4" x14ac:dyDescent="0.3">
      <c r="A24" s="7">
        <v>6570</v>
      </c>
      <c r="B24" t="s">
        <v>26</v>
      </c>
      <c r="D24" s="13">
        <v>-4000</v>
      </c>
    </row>
    <row r="25" spans="1:4" x14ac:dyDescent="0.3">
      <c r="A25" s="7">
        <v>6972</v>
      </c>
      <c r="B25" t="s">
        <v>27</v>
      </c>
      <c r="D25" s="13">
        <v>-15000</v>
      </c>
    </row>
    <row r="26" spans="1:4" x14ac:dyDescent="0.3">
      <c r="A26" s="7">
        <v>6974</v>
      </c>
      <c r="B26" t="s">
        <v>28</v>
      </c>
      <c r="D26" s="13">
        <v>-2000</v>
      </c>
    </row>
    <row r="27" spans="1:4" x14ac:dyDescent="0.3">
      <c r="D27" s="13"/>
    </row>
    <row r="28" spans="1:4" x14ac:dyDescent="0.3">
      <c r="A28" s="7">
        <v>7610</v>
      </c>
      <c r="B28" t="s">
        <v>29</v>
      </c>
      <c r="D28" s="13">
        <v>-2000</v>
      </c>
    </row>
    <row r="29" spans="1:4" x14ac:dyDescent="0.3">
      <c r="D29" s="13"/>
    </row>
    <row r="30" spans="1:4" x14ac:dyDescent="0.3">
      <c r="A30" s="7">
        <v>7820</v>
      </c>
      <c r="B30" t="s">
        <v>30</v>
      </c>
      <c r="D30" s="13">
        <v>-22500</v>
      </c>
    </row>
    <row r="31" spans="1:4" x14ac:dyDescent="0.3">
      <c r="A31" s="7">
        <v>7832</v>
      </c>
      <c r="B31" t="s">
        <v>31</v>
      </c>
      <c r="D31" s="13">
        <v>-14000</v>
      </c>
    </row>
    <row r="32" spans="1:4" x14ac:dyDescent="0.3">
      <c r="D32" s="13"/>
    </row>
    <row r="33" spans="1:5" x14ac:dyDescent="0.3">
      <c r="A33" s="7">
        <v>8310</v>
      </c>
      <c r="B33" t="s">
        <v>32</v>
      </c>
      <c r="D33" s="13">
        <v>5000</v>
      </c>
    </row>
    <row r="34" spans="1:5" ht="15" thickBot="1" x14ac:dyDescent="0.35">
      <c r="A34" s="10"/>
      <c r="B34" s="11"/>
      <c r="C34" s="11"/>
      <c r="D34" s="14">
        <f>SUM(D16:D33)</f>
        <v>-155500</v>
      </c>
      <c r="E34" s="11"/>
    </row>
    <row r="35" spans="1:5" ht="15" thickTop="1" x14ac:dyDescent="0.3"/>
    <row r="36" spans="1:5" ht="18.600000000000001" thickBot="1" x14ac:dyDescent="0.4">
      <c r="A36" s="15"/>
      <c r="B36" s="16" t="s">
        <v>33</v>
      </c>
      <c r="C36" s="16"/>
      <c r="D36" s="17">
        <f>D13+D34</f>
        <v>5250</v>
      </c>
      <c r="E36" s="16"/>
    </row>
    <row r="37" spans="1:5" ht="15" thickTop="1" x14ac:dyDescent="0.3"/>
  </sheetData>
  <mergeCells count="2">
    <mergeCell ref="A5:D5"/>
    <mergeCell ref="A15:D15"/>
  </mergeCells>
  <pageMargins left="0.70866141732283472" right="0.31496062992125984" top="0.74803149606299213" bottom="0.35433070866141736" header="0.31496062992125984" footer="0.31496062992125984"/>
  <pageSetup paperSize="9" scale="8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Johansson</dc:creator>
  <cp:lastModifiedBy>Susanne Johansson</cp:lastModifiedBy>
  <dcterms:created xsi:type="dcterms:W3CDTF">2026-02-16T15:04:50Z</dcterms:created>
  <dcterms:modified xsi:type="dcterms:W3CDTF">2026-02-16T15:05:16Z</dcterms:modified>
</cp:coreProperties>
</file>